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executie ianuarie" sheetId="1" r:id="rId1"/>
  </sheets>
  <definedNames>
    <definedName name="_xlnm.Print_Area" localSheetId="0">'executie ianuarie'!$A$1:$I$63</definedName>
    <definedName name="_xlnm.Print_Titles" localSheetId="0">'executie ianuarie'!$7:$7</definedName>
  </definedNames>
  <calcPr fullCalcOnLoad="1"/>
</workbook>
</file>

<file path=xl/sharedStrings.xml><?xml version="1.0" encoding="utf-8"?>
<sst xmlns="http://schemas.openxmlformats.org/spreadsheetml/2006/main" count="74" uniqueCount="32">
  <si>
    <t>Capitol</t>
  </si>
  <si>
    <t>Subcapitol</t>
  </si>
  <si>
    <t>Paragraf</t>
  </si>
  <si>
    <t>Articol</t>
  </si>
  <si>
    <t>Denumire</t>
  </si>
  <si>
    <t>Ali neat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</si>
  <si>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</si>
  <si>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</si>
  <si>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</si>
  <si>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</si>
  <si>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</si>
  <si>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</si>
  <si>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</si>
  <si>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CHELTUIELI -BUGETUL DE STAT</t>
  </si>
  <si>
    <t xml:space="preserve">AUTORITATI PUBLICE SI ACTIUNI EXTERNE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</si>
  <si>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</si>
  <si>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</si>
  <si>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</si>
  <si>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</si>
  <si>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</si>
  <si>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TOTAL CHELTUIELI</t>
  </si>
  <si>
    <t>TITLUL VII ALTE TRANSFERURI</t>
  </si>
  <si>
    <t>Grupă /titlu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</si>
  <si>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</si>
  <si>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</si>
  <si>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</si>
  <si>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</si>
  <si>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Program 2016
 - conform Legii bugetului nr. 339/2015</t>
  </si>
  <si>
    <t>PROTECŢIA MEDIULUI</t>
  </si>
  <si>
    <t>-  lei -</t>
  </si>
  <si>
    <t>Total plati la 31.01.2016</t>
  </si>
  <si>
    <t>Executie bugetara la data de 31.01.2016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</si>
</sst>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3" fontId="7" fillId="0" borderId="1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81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6" width="6.7109375" style="2" customWidth="1"/>
    <col min="7" max="7" width="49.421875" style="2" customWidth="1"/>
    <col min="8" max="8" width="14.57421875" style="2" customWidth="1"/>
    <col min="9" max="9" width="13.421875" style="2" customWidth="1"/>
    <col min="10" max="11" width="9.140625" style="2" customWidth="1"/>
    <col min="12" max="12" width="17.140625" style="2" customWidth="1"/>
    <col min="13" max="16384" width="9.140625" style="2" customWidth="1"/>
  </cols>
  <sheetData>
    <row r="1" ht="15">
      <c r="A1" s="1" t="s">
        <v>15</v>
      </c>
    </row>
    <row r="2" ht="15">
      <c r="A2" s="1"/>
    </row>
    <row r="4" spans="1:8" s="1" customFormat="1" ht="35.25" customHeight="1">
      <c r="A4" s="46" t="s">
        <v>31</v>
      </c>
      <c r="B4" s="46"/>
      <c r="C4" s="46"/>
      <c r="D4" s="46"/>
      <c r="E4" s="46"/>
      <c r="F4" s="46"/>
      <c r="G4" s="46"/>
      <c r="H4" s="23"/>
    </row>
    <row r="5" spans="1:8" s="1" customFormat="1" ht="16.5" customHeight="1">
      <c r="A5" s="23"/>
      <c r="B5" s="23"/>
      <c r="C5" s="23"/>
      <c r="D5" s="23"/>
      <c r="E5" s="23"/>
      <c r="F5" s="23"/>
      <c r="G5" s="23"/>
      <c r="H5" s="23"/>
    </row>
    <row r="6" spans="1:9" ht="15.75" thickBot="1">
      <c r="A6" s="3"/>
      <c r="B6" s="3"/>
      <c r="C6" s="3"/>
      <c r="D6" s="3"/>
      <c r="E6" s="3"/>
      <c r="F6" s="3"/>
      <c r="G6" s="3"/>
      <c r="H6" s="24"/>
      <c r="I6" s="45" t="s">
        <v>29</v>
      </c>
    </row>
    <row r="7" spans="1:9" ht="57.75" customHeight="1" thickBot="1">
      <c r="A7" s="41" t="s">
        <v>0</v>
      </c>
      <c r="B7" s="42" t="s">
        <v>1</v>
      </c>
      <c r="C7" s="42" t="s">
        <v>2</v>
      </c>
      <c r="D7" s="42" t="s">
        <v>22</v>
      </c>
      <c r="E7" s="42" t="s">
        <v>3</v>
      </c>
      <c r="F7" s="42" t="s">
        <v>5</v>
      </c>
      <c r="G7" s="42" t="s">
        <v>4</v>
      </c>
      <c r="H7" s="43" t="s">
        <v>27</v>
      </c>
      <c r="I7" s="44" t="s">
        <v>30</v>
      </c>
    </row>
    <row r="8" spans="1:9" s="1" customFormat="1" ht="15">
      <c r="A8" s="13">
        <v>5000</v>
      </c>
      <c r="B8" s="14"/>
      <c r="C8" s="14"/>
      <c r="D8" s="14"/>
      <c r="E8" s="14"/>
      <c r="F8" s="14"/>
      <c r="G8" s="15" t="s">
        <v>7</v>
      </c>
      <c r="H8" s="33">
        <v>3189672000</v>
      </c>
      <c r="I8" s="37">
        <f>I9+I16</f>
        <v>205072981.26</v>
      </c>
    </row>
    <row r="9" spans="1:9" ht="15">
      <c r="A9" s="5"/>
      <c r="B9" s="6"/>
      <c r="C9" s="6"/>
      <c r="D9" s="7" t="s">
        <v>6</v>
      </c>
      <c r="E9" s="6"/>
      <c r="F9" s="6"/>
      <c r="G9" s="8" t="s">
        <v>8</v>
      </c>
      <c r="H9" s="31">
        <v>3189272000</v>
      </c>
      <c r="I9" s="35">
        <f>I10+I11+I12+I13+I14+I15</f>
        <v>205072981.26</v>
      </c>
    </row>
    <row r="10" spans="1:12" ht="15">
      <c r="A10" s="5"/>
      <c r="B10" s="6"/>
      <c r="C10" s="6"/>
      <c r="D10" s="6">
        <v>10</v>
      </c>
      <c r="E10" s="6"/>
      <c r="F10" s="6"/>
      <c r="G10" s="8" t="s">
        <v>9</v>
      </c>
      <c r="H10" s="31">
        <v>57977000</v>
      </c>
      <c r="I10" s="35">
        <f>I20+I49</f>
        <v>8730897</v>
      </c>
      <c r="J10" s="29"/>
      <c r="K10" s="29"/>
      <c r="L10" s="29"/>
    </row>
    <row r="11" spans="1:12" ht="15">
      <c r="A11" s="5"/>
      <c r="B11" s="6"/>
      <c r="C11" s="6"/>
      <c r="D11" s="6">
        <v>20</v>
      </c>
      <c r="E11" s="6"/>
      <c r="F11" s="6"/>
      <c r="G11" s="8" t="s">
        <v>19</v>
      </c>
      <c r="H11" s="31">
        <v>9775000</v>
      </c>
      <c r="I11" s="35">
        <f>I21+I50</f>
        <v>29126.6</v>
      </c>
      <c r="J11" s="29"/>
      <c r="K11" s="29"/>
      <c r="L11" s="29"/>
    </row>
    <row r="12" spans="1:12" ht="15">
      <c r="A12" s="5"/>
      <c r="B12" s="6"/>
      <c r="C12" s="6"/>
      <c r="D12" s="6">
        <v>55</v>
      </c>
      <c r="E12" s="6"/>
      <c r="F12" s="6"/>
      <c r="G12" s="8" t="s">
        <v>21</v>
      </c>
      <c r="H12" s="31">
        <v>21020000</v>
      </c>
      <c r="I12" s="35">
        <f>I22+I51</f>
        <v>0</v>
      </c>
      <c r="J12" s="29"/>
      <c r="K12" s="29"/>
      <c r="L12" s="29"/>
    </row>
    <row r="13" spans="1:9" ht="26.25">
      <c r="A13" s="5"/>
      <c r="B13" s="6"/>
      <c r="C13" s="6"/>
      <c r="D13" s="25">
        <v>56</v>
      </c>
      <c r="E13" s="6"/>
      <c r="F13" s="6"/>
      <c r="G13" s="9" t="s">
        <v>10</v>
      </c>
      <c r="H13" s="31">
        <v>1500000000</v>
      </c>
      <c r="I13" s="35">
        <f>I23</f>
        <v>196286909.66</v>
      </c>
    </row>
    <row r="14" spans="1:9" ht="28.5" customHeight="1">
      <c r="A14" s="5"/>
      <c r="B14" s="6"/>
      <c r="C14" s="6"/>
      <c r="D14" s="25">
        <v>58</v>
      </c>
      <c r="E14" s="6"/>
      <c r="F14" s="6"/>
      <c r="G14" s="26" t="s">
        <v>23</v>
      </c>
      <c r="H14" s="31">
        <v>1600000000</v>
      </c>
      <c r="I14" s="35">
        <f>I24</f>
        <v>26048</v>
      </c>
    </row>
    <row r="15" spans="1:9" ht="15">
      <c r="A15" s="5"/>
      <c r="B15" s="6"/>
      <c r="C15" s="6"/>
      <c r="D15" s="25">
        <v>59</v>
      </c>
      <c r="E15" s="6"/>
      <c r="F15" s="6"/>
      <c r="G15" s="26" t="s">
        <v>25</v>
      </c>
      <c r="H15" s="31">
        <v>500000</v>
      </c>
      <c r="I15" s="35">
        <f>I25</f>
        <v>0</v>
      </c>
    </row>
    <row r="16" spans="1:9" ht="15">
      <c r="A16" s="5"/>
      <c r="B16" s="6"/>
      <c r="C16" s="6"/>
      <c r="D16" s="6">
        <v>70</v>
      </c>
      <c r="E16" s="6"/>
      <c r="F16" s="6"/>
      <c r="G16" s="8" t="s">
        <v>11</v>
      </c>
      <c r="H16" s="31">
        <v>400000</v>
      </c>
      <c r="I16" s="35">
        <f>I17</f>
        <v>0</v>
      </c>
    </row>
    <row r="17" spans="1:9" ht="15.75" thickBot="1">
      <c r="A17" s="10"/>
      <c r="B17" s="11"/>
      <c r="C17" s="11"/>
      <c r="D17" s="11">
        <v>71</v>
      </c>
      <c r="E17" s="11"/>
      <c r="F17" s="11"/>
      <c r="G17" s="12" t="s">
        <v>12</v>
      </c>
      <c r="H17" s="32">
        <v>400000</v>
      </c>
      <c r="I17" s="36">
        <f>I27+I53</f>
        <v>0</v>
      </c>
    </row>
    <row r="18" spans="1:9" s="1" customFormat="1" ht="15">
      <c r="A18" s="13">
        <v>5001</v>
      </c>
      <c r="B18" s="14"/>
      <c r="C18" s="14"/>
      <c r="D18" s="14"/>
      <c r="E18" s="14"/>
      <c r="F18" s="14"/>
      <c r="G18" s="15" t="s">
        <v>13</v>
      </c>
      <c r="H18" s="33">
        <v>3179720000</v>
      </c>
      <c r="I18" s="37">
        <f>I19+I26</f>
        <v>205017920.26</v>
      </c>
    </row>
    <row r="19" spans="1:9" ht="15">
      <c r="A19" s="5"/>
      <c r="B19" s="6"/>
      <c r="C19" s="6"/>
      <c r="D19" s="7" t="s">
        <v>6</v>
      </c>
      <c r="E19" s="6"/>
      <c r="F19" s="6"/>
      <c r="G19" s="8" t="s">
        <v>8</v>
      </c>
      <c r="H19" s="31">
        <v>3179420000</v>
      </c>
      <c r="I19" s="35">
        <f>I20+I21+I22+I23+I24+I25</f>
        <v>205017920.26</v>
      </c>
    </row>
    <row r="20" spans="1:9" ht="15">
      <c r="A20" s="5"/>
      <c r="B20" s="6"/>
      <c r="C20" s="6"/>
      <c r="D20" s="6">
        <v>10</v>
      </c>
      <c r="E20" s="6"/>
      <c r="F20" s="6"/>
      <c r="G20" s="8" t="s">
        <v>9</v>
      </c>
      <c r="H20" s="31">
        <v>55400000</v>
      </c>
      <c r="I20" s="35">
        <f>I30</f>
        <v>8677885</v>
      </c>
    </row>
    <row r="21" spans="1:9" ht="15">
      <c r="A21" s="5"/>
      <c r="B21" s="6"/>
      <c r="C21" s="6"/>
      <c r="D21" s="6">
        <v>20</v>
      </c>
      <c r="E21" s="6"/>
      <c r="F21" s="6"/>
      <c r="G21" s="8" t="s">
        <v>19</v>
      </c>
      <c r="H21" s="31">
        <v>3500000</v>
      </c>
      <c r="I21" s="35">
        <f>I31+I41</f>
        <v>27077.6</v>
      </c>
    </row>
    <row r="22" spans="1:9" ht="15">
      <c r="A22" s="5"/>
      <c r="B22" s="6"/>
      <c r="C22" s="6"/>
      <c r="D22" s="6">
        <v>55</v>
      </c>
      <c r="E22" s="6"/>
      <c r="F22" s="6"/>
      <c r="G22" s="8" t="s">
        <v>21</v>
      </c>
      <c r="H22" s="31">
        <v>20020000</v>
      </c>
      <c r="I22" s="35">
        <f>I32+I42</f>
        <v>0</v>
      </c>
    </row>
    <row r="23" spans="1:9" ht="26.25">
      <c r="A23" s="5"/>
      <c r="B23" s="6"/>
      <c r="C23" s="6"/>
      <c r="D23" s="6">
        <v>56</v>
      </c>
      <c r="E23" s="6"/>
      <c r="F23" s="6"/>
      <c r="G23" s="9" t="s">
        <v>10</v>
      </c>
      <c r="H23" s="31">
        <v>1500000000</v>
      </c>
      <c r="I23" s="35">
        <f>I33+I45</f>
        <v>196286909.66</v>
      </c>
    </row>
    <row r="24" spans="1:9" ht="24.75" customHeight="1">
      <c r="A24" s="5"/>
      <c r="B24" s="6"/>
      <c r="C24" s="6"/>
      <c r="D24" s="25">
        <v>58</v>
      </c>
      <c r="E24" s="6"/>
      <c r="F24" s="6"/>
      <c r="G24" s="26" t="s">
        <v>23</v>
      </c>
      <c r="H24" s="31">
        <v>1600000000</v>
      </c>
      <c r="I24" s="35">
        <f>I34+I46</f>
        <v>26048</v>
      </c>
    </row>
    <row r="25" spans="1:9" ht="15">
      <c r="A25" s="5"/>
      <c r="B25" s="6"/>
      <c r="C25" s="6"/>
      <c r="D25" s="25">
        <v>59</v>
      </c>
      <c r="E25" s="6"/>
      <c r="F25" s="6"/>
      <c r="G25" s="26" t="s">
        <v>25</v>
      </c>
      <c r="H25" s="31">
        <v>500000</v>
      </c>
      <c r="I25" s="35">
        <f>I35</f>
        <v>0</v>
      </c>
    </row>
    <row r="26" spans="1:9" ht="15">
      <c r="A26" s="5"/>
      <c r="B26" s="6"/>
      <c r="C26" s="6"/>
      <c r="D26" s="6">
        <v>70</v>
      </c>
      <c r="E26" s="6"/>
      <c r="F26" s="6"/>
      <c r="G26" s="8" t="s">
        <v>11</v>
      </c>
      <c r="H26" s="31">
        <v>300000</v>
      </c>
      <c r="I26" s="35">
        <f>I27</f>
        <v>0</v>
      </c>
    </row>
    <row r="27" spans="1:9" ht="15.75" thickBot="1">
      <c r="A27" s="10"/>
      <c r="B27" s="11"/>
      <c r="C27" s="11"/>
      <c r="D27" s="11">
        <v>71</v>
      </c>
      <c r="E27" s="11"/>
      <c r="F27" s="11"/>
      <c r="G27" s="12" t="s">
        <v>12</v>
      </c>
      <c r="H27" s="32">
        <v>300000</v>
      </c>
      <c r="I27" s="36">
        <f>I37</f>
        <v>0</v>
      </c>
    </row>
    <row r="28" spans="1:9" s="1" customFormat="1" ht="15">
      <c r="A28" s="13">
        <v>5101</v>
      </c>
      <c r="B28" s="14"/>
      <c r="C28" s="14"/>
      <c r="D28" s="14"/>
      <c r="E28" s="14"/>
      <c r="F28" s="14"/>
      <c r="G28" s="15" t="s">
        <v>14</v>
      </c>
      <c r="H28" s="33">
        <v>1629779000</v>
      </c>
      <c r="I28" s="37">
        <f>I29+I36</f>
        <v>105015872.25999999</v>
      </c>
    </row>
    <row r="29" spans="1:9" ht="15">
      <c r="A29" s="5"/>
      <c r="B29" s="6"/>
      <c r="C29" s="6"/>
      <c r="D29" s="7" t="s">
        <v>6</v>
      </c>
      <c r="E29" s="6"/>
      <c r="F29" s="6"/>
      <c r="G29" s="8" t="s">
        <v>8</v>
      </c>
      <c r="H29" s="31">
        <v>1629479000</v>
      </c>
      <c r="I29" s="35">
        <f>I30+I31+I32+I33+I34+I35</f>
        <v>105015872.25999999</v>
      </c>
    </row>
    <row r="30" spans="1:9" ht="15">
      <c r="A30" s="5"/>
      <c r="B30" s="6"/>
      <c r="C30" s="6"/>
      <c r="D30" s="6">
        <v>10</v>
      </c>
      <c r="E30" s="6"/>
      <c r="F30" s="6"/>
      <c r="G30" s="8" t="s">
        <v>9</v>
      </c>
      <c r="H30" s="31">
        <v>55400000</v>
      </c>
      <c r="I30" s="35">
        <v>8677885</v>
      </c>
    </row>
    <row r="31" spans="1:9" ht="15">
      <c r="A31" s="5"/>
      <c r="B31" s="6"/>
      <c r="C31" s="6"/>
      <c r="D31" s="6">
        <v>20</v>
      </c>
      <c r="E31" s="6"/>
      <c r="F31" s="6"/>
      <c r="G31" s="8" t="s">
        <v>19</v>
      </c>
      <c r="H31" s="31">
        <v>3053000</v>
      </c>
      <c r="I31" s="35">
        <v>25029.6</v>
      </c>
    </row>
    <row r="32" spans="1:9" ht="15">
      <c r="A32" s="5"/>
      <c r="B32" s="6"/>
      <c r="C32" s="6"/>
      <c r="D32" s="6">
        <v>55</v>
      </c>
      <c r="E32" s="6"/>
      <c r="F32" s="6"/>
      <c r="G32" s="8" t="s">
        <v>21</v>
      </c>
      <c r="H32" s="31">
        <v>19620000</v>
      </c>
      <c r="I32" s="35">
        <v>0</v>
      </c>
    </row>
    <row r="33" spans="1:9" ht="26.25">
      <c r="A33" s="5"/>
      <c r="B33" s="6"/>
      <c r="C33" s="6"/>
      <c r="D33" s="25">
        <v>56</v>
      </c>
      <c r="E33" s="6"/>
      <c r="F33" s="6"/>
      <c r="G33" s="9" t="s">
        <v>10</v>
      </c>
      <c r="H33" s="31">
        <v>907020000</v>
      </c>
      <c r="I33" s="35">
        <v>96286909.66</v>
      </c>
    </row>
    <row r="34" spans="1:9" ht="27.75" customHeight="1">
      <c r="A34" s="5"/>
      <c r="B34" s="6"/>
      <c r="C34" s="6"/>
      <c r="D34" s="25">
        <v>58</v>
      </c>
      <c r="E34" s="6"/>
      <c r="F34" s="6"/>
      <c r="G34" s="26" t="s">
        <v>23</v>
      </c>
      <c r="H34" s="31">
        <v>643886000</v>
      </c>
      <c r="I34" s="35">
        <v>26048</v>
      </c>
    </row>
    <row r="35" spans="1:9" ht="15" customHeight="1">
      <c r="A35" s="5"/>
      <c r="B35" s="6"/>
      <c r="C35" s="6"/>
      <c r="D35" s="25">
        <v>59</v>
      </c>
      <c r="E35" s="6"/>
      <c r="F35" s="6"/>
      <c r="G35" s="26" t="s">
        <v>25</v>
      </c>
      <c r="H35" s="31">
        <v>500000</v>
      </c>
      <c r="I35" s="35"/>
    </row>
    <row r="36" spans="1:9" ht="15">
      <c r="A36" s="5"/>
      <c r="B36" s="6"/>
      <c r="C36" s="6"/>
      <c r="D36" s="6">
        <v>70</v>
      </c>
      <c r="E36" s="6"/>
      <c r="F36" s="6"/>
      <c r="G36" s="8" t="s">
        <v>11</v>
      </c>
      <c r="H36" s="31">
        <v>300000</v>
      </c>
      <c r="I36" s="35"/>
    </row>
    <row r="37" spans="1:9" ht="15.75" thickBot="1">
      <c r="A37" s="10"/>
      <c r="B37" s="11"/>
      <c r="C37" s="11"/>
      <c r="D37" s="11">
        <v>71</v>
      </c>
      <c r="E37" s="11"/>
      <c r="F37" s="11"/>
      <c r="G37" s="12" t="s">
        <v>12</v>
      </c>
      <c r="H37" s="32">
        <v>300000</v>
      </c>
      <c r="I37" s="36"/>
    </row>
    <row r="38" spans="1:9" s="1" customFormat="1" ht="15">
      <c r="A38" s="13">
        <v>5401</v>
      </c>
      <c r="B38" s="14"/>
      <c r="C38" s="14"/>
      <c r="D38" s="14"/>
      <c r="E38" s="14"/>
      <c r="F38" s="14"/>
      <c r="G38" s="15" t="s">
        <v>16</v>
      </c>
      <c r="H38" s="33">
        <v>847000</v>
      </c>
      <c r="I38" s="37">
        <f>I39</f>
        <v>2048</v>
      </c>
    </row>
    <row r="39" spans="1:9" ht="15">
      <c r="A39" s="5"/>
      <c r="B39" s="16" t="s">
        <v>17</v>
      </c>
      <c r="C39" s="6"/>
      <c r="D39" s="7"/>
      <c r="E39" s="6"/>
      <c r="F39" s="6"/>
      <c r="G39" s="8" t="s">
        <v>18</v>
      </c>
      <c r="H39" s="31">
        <v>847000</v>
      </c>
      <c r="I39" s="35">
        <f>I40</f>
        <v>2048</v>
      </c>
    </row>
    <row r="40" spans="1:9" ht="15">
      <c r="A40" s="5"/>
      <c r="B40" s="6"/>
      <c r="C40" s="6"/>
      <c r="D40" s="7" t="s">
        <v>6</v>
      </c>
      <c r="E40" s="6"/>
      <c r="F40" s="6"/>
      <c r="G40" s="8" t="s">
        <v>8</v>
      </c>
      <c r="H40" s="31">
        <v>847000</v>
      </c>
      <c r="I40" s="35">
        <f>I42+I41</f>
        <v>2048</v>
      </c>
    </row>
    <row r="41" spans="1:9" ht="15">
      <c r="A41" s="5"/>
      <c r="B41" s="6"/>
      <c r="C41" s="6"/>
      <c r="D41" s="7" t="s">
        <v>24</v>
      </c>
      <c r="E41" s="6"/>
      <c r="F41" s="6"/>
      <c r="G41" s="8" t="s">
        <v>19</v>
      </c>
      <c r="H41" s="31">
        <v>447000</v>
      </c>
      <c r="I41" s="35">
        <v>2048</v>
      </c>
    </row>
    <row r="42" spans="1:9" ht="15.75" thickBot="1">
      <c r="A42" s="10"/>
      <c r="B42" s="11"/>
      <c r="C42" s="11"/>
      <c r="D42" s="11">
        <v>55</v>
      </c>
      <c r="E42" s="11"/>
      <c r="F42" s="11"/>
      <c r="G42" s="12" t="s">
        <v>21</v>
      </c>
      <c r="H42" s="32">
        <v>400000</v>
      </c>
      <c r="I42" s="36">
        <v>0</v>
      </c>
    </row>
    <row r="43" spans="1:9" ht="15">
      <c r="A43" s="17">
        <v>7401</v>
      </c>
      <c r="B43" s="18"/>
      <c r="C43" s="18"/>
      <c r="D43" s="18"/>
      <c r="E43" s="18"/>
      <c r="F43" s="18"/>
      <c r="G43" s="15" t="s">
        <v>28</v>
      </c>
      <c r="H43" s="34">
        <v>1549094000</v>
      </c>
      <c r="I43" s="39">
        <f>I44</f>
        <v>100000000</v>
      </c>
    </row>
    <row r="44" spans="1:9" ht="15">
      <c r="A44" s="4"/>
      <c r="B44" s="6"/>
      <c r="C44" s="6"/>
      <c r="D44" s="7" t="s">
        <v>6</v>
      </c>
      <c r="E44" s="6"/>
      <c r="F44" s="6"/>
      <c r="G44" s="8" t="s">
        <v>8</v>
      </c>
      <c r="H44" s="30">
        <v>1549094000</v>
      </c>
      <c r="I44" s="40">
        <f>I45+I46</f>
        <v>100000000</v>
      </c>
    </row>
    <row r="45" spans="1:9" ht="26.25">
      <c r="A45" s="5"/>
      <c r="B45" s="6"/>
      <c r="C45" s="6"/>
      <c r="D45" s="25">
        <v>56</v>
      </c>
      <c r="E45" s="6"/>
      <c r="F45" s="6"/>
      <c r="G45" s="9" t="s">
        <v>10</v>
      </c>
      <c r="H45" s="31">
        <v>592980000</v>
      </c>
      <c r="I45" s="35">
        <v>100000000</v>
      </c>
    </row>
    <row r="46" spans="1:9" ht="28.5" customHeight="1" thickBot="1">
      <c r="A46" s="10"/>
      <c r="B46" s="11"/>
      <c r="C46" s="11"/>
      <c r="D46" s="27">
        <v>58</v>
      </c>
      <c r="E46" s="11"/>
      <c r="F46" s="11"/>
      <c r="G46" s="28" t="s">
        <v>23</v>
      </c>
      <c r="H46" s="32">
        <v>956114000</v>
      </c>
      <c r="I46" s="36">
        <v>0</v>
      </c>
    </row>
    <row r="47" spans="1:9" ht="15">
      <c r="A47" s="13">
        <v>5010</v>
      </c>
      <c r="B47" s="19"/>
      <c r="C47" s="19"/>
      <c r="D47" s="19"/>
      <c r="E47" s="19"/>
      <c r="F47" s="19"/>
      <c r="G47" s="15" t="s">
        <v>20</v>
      </c>
      <c r="H47" s="33">
        <v>9952000</v>
      </c>
      <c r="I47" s="38">
        <f>I48+I52</f>
        <v>55061</v>
      </c>
    </row>
    <row r="48" spans="1:9" ht="15">
      <c r="A48" s="4"/>
      <c r="B48" s="6"/>
      <c r="C48" s="6"/>
      <c r="D48" s="7" t="s">
        <v>6</v>
      </c>
      <c r="E48" s="6"/>
      <c r="F48" s="6"/>
      <c r="G48" s="8" t="s">
        <v>8</v>
      </c>
      <c r="H48" s="31">
        <v>9852000</v>
      </c>
      <c r="I48" s="35">
        <f>I49+I50+I51</f>
        <v>55061</v>
      </c>
    </row>
    <row r="49" spans="1:9" ht="15">
      <c r="A49" s="4"/>
      <c r="B49" s="6"/>
      <c r="C49" s="6"/>
      <c r="D49" s="6">
        <v>10</v>
      </c>
      <c r="E49" s="6"/>
      <c r="F49" s="6"/>
      <c r="G49" s="8" t="s">
        <v>9</v>
      </c>
      <c r="H49" s="31">
        <v>2577000</v>
      </c>
      <c r="I49" s="35">
        <v>53012</v>
      </c>
    </row>
    <row r="50" spans="1:9" ht="15">
      <c r="A50" s="4"/>
      <c r="B50" s="6"/>
      <c r="C50" s="6"/>
      <c r="D50" s="6">
        <v>20</v>
      </c>
      <c r="E50" s="6"/>
      <c r="F50" s="6"/>
      <c r="G50" s="8" t="s">
        <v>19</v>
      </c>
      <c r="H50" s="31">
        <v>6275000</v>
      </c>
      <c r="I50" s="35">
        <v>2049</v>
      </c>
    </row>
    <row r="51" spans="1:9" ht="15">
      <c r="A51" s="4"/>
      <c r="B51" s="6"/>
      <c r="C51" s="6"/>
      <c r="D51" s="6">
        <v>55</v>
      </c>
      <c r="E51" s="6"/>
      <c r="F51" s="6"/>
      <c r="G51" s="8" t="s">
        <v>21</v>
      </c>
      <c r="H51" s="31">
        <v>1000000</v>
      </c>
      <c r="I51" s="35"/>
    </row>
    <row r="52" spans="1:9" ht="15">
      <c r="A52" s="4"/>
      <c r="B52" s="6"/>
      <c r="C52" s="6"/>
      <c r="D52" s="6">
        <v>70</v>
      </c>
      <c r="E52" s="6"/>
      <c r="F52" s="6"/>
      <c r="G52" s="8" t="s">
        <v>26</v>
      </c>
      <c r="H52" s="31">
        <v>100000</v>
      </c>
      <c r="I52" s="35"/>
    </row>
    <row r="53" spans="1:9" ht="15.75" thickBot="1">
      <c r="A53" s="21"/>
      <c r="B53" s="11"/>
      <c r="C53" s="11"/>
      <c r="D53" s="11">
        <v>71</v>
      </c>
      <c r="E53" s="11"/>
      <c r="F53" s="11"/>
      <c r="G53" s="12" t="s">
        <v>12</v>
      </c>
      <c r="H53" s="32">
        <v>100000</v>
      </c>
      <c r="I53" s="36"/>
    </row>
    <row r="54" spans="1:9" ht="15">
      <c r="A54" s="13">
        <v>5110</v>
      </c>
      <c r="B54" s="19"/>
      <c r="C54" s="19"/>
      <c r="D54" s="19"/>
      <c r="E54" s="19"/>
      <c r="F54" s="19"/>
      <c r="G54" s="15" t="s">
        <v>14</v>
      </c>
      <c r="H54" s="33">
        <v>9952000</v>
      </c>
      <c r="I54" s="38">
        <f>I55+I59</f>
        <v>55061</v>
      </c>
    </row>
    <row r="55" spans="1:9" ht="15">
      <c r="A55" s="4"/>
      <c r="B55" s="6"/>
      <c r="C55" s="6"/>
      <c r="D55" s="7" t="s">
        <v>6</v>
      </c>
      <c r="E55" s="6"/>
      <c r="F55" s="6"/>
      <c r="G55" s="8" t="s">
        <v>8</v>
      </c>
      <c r="H55" s="31">
        <v>9852000</v>
      </c>
      <c r="I55" s="35">
        <f>I56+I57+I58</f>
        <v>55061</v>
      </c>
    </row>
    <row r="56" spans="1:9" ht="15">
      <c r="A56" s="4"/>
      <c r="B56" s="6"/>
      <c r="C56" s="6"/>
      <c r="D56" s="6">
        <v>10</v>
      </c>
      <c r="E56" s="6"/>
      <c r="F56" s="6"/>
      <c r="G56" s="8" t="s">
        <v>9</v>
      </c>
      <c r="H56" s="31">
        <v>2577000</v>
      </c>
      <c r="I56" s="35">
        <v>53012</v>
      </c>
    </row>
    <row r="57" spans="1:9" ht="15">
      <c r="A57" s="4"/>
      <c r="B57" s="6"/>
      <c r="C57" s="6"/>
      <c r="D57" s="6">
        <v>20</v>
      </c>
      <c r="E57" s="6"/>
      <c r="F57" s="6"/>
      <c r="G57" s="8" t="s">
        <v>19</v>
      </c>
      <c r="H57" s="31">
        <v>6275000</v>
      </c>
      <c r="I57" s="35">
        <v>2049</v>
      </c>
    </row>
    <row r="58" spans="1:9" ht="15">
      <c r="A58" s="4"/>
      <c r="B58" s="6"/>
      <c r="C58" s="6"/>
      <c r="D58" s="6">
        <v>55</v>
      </c>
      <c r="E58" s="6"/>
      <c r="F58" s="6"/>
      <c r="G58" s="8" t="s">
        <v>21</v>
      </c>
      <c r="H58" s="31">
        <v>1000000</v>
      </c>
      <c r="I58" s="35"/>
    </row>
    <row r="59" spans="1:9" ht="15">
      <c r="A59" s="4"/>
      <c r="B59" s="6"/>
      <c r="C59" s="6"/>
      <c r="D59" s="6">
        <v>70</v>
      </c>
      <c r="E59" s="6"/>
      <c r="F59" s="6"/>
      <c r="G59" s="8" t="s">
        <v>26</v>
      </c>
      <c r="H59" s="31">
        <v>100000</v>
      </c>
      <c r="I59" s="35"/>
    </row>
    <row r="60" spans="1:9" ht="15.75" thickBot="1">
      <c r="A60" s="21"/>
      <c r="B60" s="11"/>
      <c r="C60" s="11"/>
      <c r="D60" s="11">
        <v>71</v>
      </c>
      <c r="E60" s="11"/>
      <c r="F60" s="11"/>
      <c r="G60" s="12" t="s">
        <v>12</v>
      </c>
      <c r="H60" s="32">
        <v>100000</v>
      </c>
      <c r="I60" s="36"/>
    </row>
    <row r="61" ht="10.5" customHeight="1"/>
    <row r="62" ht="10.5" customHeight="1"/>
    <row r="63" ht="10.5" customHeight="1"/>
    <row r="64" spans="4:8" ht="15">
      <c r="D64" s="1"/>
      <c r="E64" s="1"/>
      <c r="F64" s="1"/>
      <c r="G64" s="1"/>
      <c r="H64" s="1"/>
    </row>
    <row r="65" spans="4:8" ht="15.75">
      <c r="D65" s="1"/>
      <c r="E65" s="1"/>
      <c r="F65" s="1"/>
      <c r="G65" s="1"/>
      <c r="H65" s="22"/>
    </row>
    <row r="66" spans="4:8" ht="15.75">
      <c r="D66" s="1"/>
      <c r="E66" s="1"/>
      <c r="F66" s="1"/>
      <c r="G66" s="1"/>
      <c r="H66" s="22"/>
    </row>
    <row r="67" spans="4:7" ht="15">
      <c r="D67" s="1"/>
      <c r="E67" s="1"/>
      <c r="F67" s="1"/>
      <c r="G67" s="1"/>
    </row>
    <row r="68" spans="4:7" ht="15">
      <c r="D68" s="1"/>
      <c r="E68" s="1"/>
      <c r="F68" s="1"/>
      <c r="G68" s="1"/>
    </row>
    <row r="69" spans="4:7" ht="15">
      <c r="D69" s="1"/>
      <c r="E69" s="1"/>
      <c r="F69" s="1"/>
      <c r="G69" s="1"/>
    </row>
    <row r="70" spans="4:7" ht="15">
      <c r="D70" s="1"/>
      <c r="E70" s="1"/>
      <c r="F70" s="1"/>
      <c r="G70" s="1"/>
    </row>
    <row r="71" spans="4:7" ht="15">
      <c r="D71" s="1"/>
      <c r="E71" s="1"/>
      <c r="F71" s="1"/>
      <c r="G71" s="1"/>
    </row>
    <row r="72" spans="4:7" ht="15">
      <c r="D72" s="1"/>
      <c r="E72" s="1"/>
      <c r="F72" s="1"/>
      <c r="G72" s="1"/>
    </row>
    <row r="73" spans="4:7" ht="15">
      <c r="D73" s="1"/>
      <c r="E73" s="1"/>
      <c r="F73" s="1"/>
      <c r="G73" s="1"/>
    </row>
    <row r="74" spans="4:7" ht="15.75">
      <c r="D74" s="22"/>
      <c r="E74" s="1"/>
      <c r="F74" s="1"/>
      <c r="G74" s="1"/>
    </row>
    <row r="75" ht="15.75">
      <c r="D75" s="22"/>
    </row>
    <row r="76" ht="15.75">
      <c r="D76" s="22"/>
    </row>
    <row r="77" ht="15.75">
      <c r="D77" s="22"/>
    </row>
    <row r="78" ht="15.75">
      <c r="D78" s="20"/>
    </row>
    <row r="79" spans="4:8" ht="15">
      <c r="D79" s="1"/>
      <c r="E79" s="1"/>
      <c r="F79" s="1"/>
      <c r="G79" s="1"/>
      <c r="H79" s="1"/>
    </row>
    <row r="80" spans="4:8" ht="15">
      <c r="D80" s="1"/>
      <c r="E80" s="1"/>
      <c r="F80" s="1"/>
      <c r="G80" s="1"/>
      <c r="H80" s="1"/>
    </row>
    <row r="81" spans="4:8" ht="15">
      <c r="D81" s="1"/>
      <c r="E81" s="1"/>
      <c r="F81" s="1"/>
      <c r="G81" s="1"/>
      <c r="H81" s="1"/>
    </row>
  </sheetData>
  <sheetProtection/>
  <mergeCells count="1">
    <mergeCell ref="A4:G4"/>
  </mergeCells>
  <printOptions horizontalCentered="1"/>
  <pageMargins left="0.31496062992125984" right="0.5905511811023623" top="0.15748031496062992" bottom="0.1968503937007874" header="0.1968503937007874" footer="0.31496062992125984"/>
  <pageSetup horizontalDpi="600" verticalDpi="600" orientation="portrait" paperSize="9" scale="76" r:id="rId1"/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2016-04-06T10:23:39Z</dcterms:modified>
  <cp:category/>
  <cp:version/>
  <cp:contentType/>
  <cp:contentStatus/>
</cp:coreProperties>
</file>